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BI ANH DOAN\1.Bài viết TCKT\3.CTV viết bài\MB22. Quản lý công nợ\"/>
    </mc:Choice>
  </mc:AlternateContent>
  <bookViews>
    <workbookView xWindow="240" yWindow="60" windowWidth="20115" windowHeight="7500"/>
  </bookViews>
  <sheets>
    <sheet name="tno" sheetId="1" r:id="rId1"/>
  </sheets>
  <externalReferences>
    <externalReference r:id="rId2"/>
    <externalReference r:id="rId3"/>
    <externalReference r:id="rId4"/>
  </externalReferences>
  <definedNames>
    <definedName name="data_KH">'[1]DANH MUC'!$L$4:$Q$1001</definedName>
  </definedName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D10" i="1"/>
  <c r="E10" i="1" s="1"/>
  <c r="F9" i="1"/>
  <c r="F13" i="1" s="1"/>
  <c r="E9" i="1"/>
  <c r="D9" i="1"/>
  <c r="D13" i="1" s="1"/>
  <c r="E13" i="1" l="1"/>
</calcChain>
</file>

<file path=xl/sharedStrings.xml><?xml version="1.0" encoding="utf-8"?>
<sst xmlns="http://schemas.openxmlformats.org/spreadsheetml/2006/main" count="23" uniqueCount="22">
  <si>
    <t>Công ty Cổ phần TMDV ABC</t>
  </si>
  <si>
    <t>MST: 0310025xxx</t>
  </si>
  <si>
    <t>BẢNG THEO DÕI CÔNG NỢ PHẢI THU THEO TUỔI NỢ</t>
  </si>
  <si>
    <t>Từ ngày 01/01/2021 đến 30/06/2021</t>
  </si>
  <si>
    <t>STT</t>
  </si>
  <si>
    <t>Mã KH</t>
  </si>
  <si>
    <t>Tên Khách hàng</t>
  </si>
  <si>
    <t>Tồn nợ</t>
  </si>
  <si>
    <t>0&lt; Tuổi nợ &lt;=90 ngày</t>
  </si>
  <si>
    <t>90 ngày&lt; Tuổi nợ &lt;180ngày</t>
  </si>
  <si>
    <t>180 ngày&lt;= Tuổi nợ &lt;1 năm</t>
  </si>
  <si>
    <t>1 năm&lt;= Tuổi nợ &lt;2 năm</t>
  </si>
  <si>
    <t>2 năm &lt; = Tuổi nợ &lt; 3 năm</t>
  </si>
  <si>
    <t>Tuổi nợ &gt;=3 năm</t>
  </si>
  <si>
    <t>GHI CHÚ</t>
  </si>
  <si>
    <t>KH2</t>
  </si>
  <si>
    <t>Tập đoàn HMA</t>
  </si>
  <si>
    <t>KH3</t>
  </si>
  <si>
    <t>Công ty Cổ phần ZB</t>
  </si>
  <si>
    <t>..</t>
  </si>
  <si>
    <t>…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</si>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</sst>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0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/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165" fontId="3" fillId="0" borderId="1" xfId="1" applyNumberFormat="1" applyFont="1" applyBorder="1"/>
    <xf numFmtId="165" fontId="6" fillId="0" borderId="1" xfId="1" applyNumberFormat="1" applyFont="1" applyBorder="1"/>
    <xf numFmtId="0" fontId="3" fillId="0" borderId="1" xfId="0" applyFont="1" applyFill="1" applyBorder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4">
    <dxf>
      <fill>
        <patternFill>
          <bgColor rgb="FF60C000"/>
        </patternFill>
      </fill>
    </dxf>
    <dxf>
      <fill>
        <patternFill>
          <bgColor rgb="FFDA542D"/>
        </patternFill>
      </fill>
    </dxf>
    <dxf>
      <fill>
        <patternFill>
          <bgColor rgb="FFBD02C2"/>
        </patternFill>
      </fill>
    </dxf>
    <dxf>
      <fill>
        <patternFill>
          <bgColor rgb="FFFC670D"/>
        </patternFill>
      </fill>
    </dxf>
    <dxf>
      <fill>
        <patternFill>
          <bgColor rgb="FFF6007B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60C000"/>
        </patternFill>
      </fill>
    </dxf>
    <dxf>
      <fill>
        <patternFill>
          <bgColor rgb="FFDA542D"/>
        </patternFill>
      </fill>
    </dxf>
    <dxf>
      <fill>
        <patternFill>
          <bgColor rgb="FFBD02C2"/>
        </patternFill>
      </fill>
    </dxf>
    <dxf>
      <fill>
        <patternFill>
          <bgColor rgb="FFFC670D"/>
        </patternFill>
      </fill>
    </dxf>
    <dxf>
      <fill>
        <patternFill>
          <bgColor rgb="FFF6007B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0.932/PHAN%20MEM%20QUAN%20LY%20CONG%20NO%20(TUOI%20NO)%20-%20DON%20GIA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AR%20Aging%20samp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.%20C&#244;ng%20vi&#7879;c%20-%20%20Linh%203%20N\9.%20Tri&#7875;n%20khai%20s&#7893;%20k&#7871;%20to&#225;n%20-%20NKC\L&#224;m%20l&#7841;i%20file%20-%20k&#7871;%20to&#225;n\File%20dem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Huong dan"/>
      <sheetName val="TTDN"/>
      <sheetName val="DANH MUC"/>
      <sheetName val="PHAT SINH"/>
      <sheetName val="BC_CN_TONG HOP"/>
      <sheetName val="BC_CN_CHI TIET"/>
    </sheetNames>
    <sheetDataSet>
      <sheetData sheetId="0"/>
      <sheetData sheetId="1"/>
      <sheetData sheetId="2"/>
      <sheetData sheetId="3">
        <row r="4">
          <cell r="L4" t="str">
            <v>Mã KH</v>
          </cell>
          <cell r="M4" t="str">
            <v>Tên KH</v>
          </cell>
          <cell r="N4" t="str">
            <v>Địa chỉ</v>
          </cell>
          <cell r="O4" t="str">
            <v>Điện thoại</v>
          </cell>
          <cell r="P4" t="str">
            <v>Tồn nợ đầu kỳ</v>
          </cell>
          <cell r="Q4" t="str">
            <v>Thời hạn TT</v>
          </cell>
        </row>
        <row r="5">
          <cell r="L5" t="str">
            <v>KH1</v>
          </cell>
          <cell r="M5" t="str">
            <v>Khách hàng 1</v>
          </cell>
          <cell r="N5" t="str">
            <v>Số 1, Hà Nội</v>
          </cell>
          <cell r="O5" t="str">
            <v>0987556661</v>
          </cell>
          <cell r="P5">
            <v>0</v>
          </cell>
          <cell r="Q5">
            <v>10</v>
          </cell>
        </row>
        <row r="6">
          <cell r="L6" t="str">
            <v>KH2</v>
          </cell>
          <cell r="M6" t="str">
            <v>Khách hàng 2</v>
          </cell>
          <cell r="N6" t="str">
            <v>Số 2, Hà Nội</v>
          </cell>
          <cell r="O6" t="str">
            <v>0987556662</v>
          </cell>
          <cell r="P6">
            <v>0</v>
          </cell>
          <cell r="Q6">
            <v>20</v>
          </cell>
        </row>
        <row r="7">
          <cell r="L7" t="str">
            <v>KH3</v>
          </cell>
          <cell r="M7" t="str">
            <v>Khách hàng 3</v>
          </cell>
          <cell r="N7" t="str">
            <v>Số 3, Hà Nội</v>
          </cell>
          <cell r="O7" t="str">
            <v>0987556663</v>
          </cell>
          <cell r="P7">
            <v>0</v>
          </cell>
          <cell r="Q7">
            <v>30</v>
          </cell>
        </row>
        <row r="8">
          <cell r="L8" t="str">
            <v>KH4</v>
          </cell>
          <cell r="M8" t="str">
            <v>Khách hàng 4</v>
          </cell>
          <cell r="N8" t="str">
            <v>Số 4, Hà Nội</v>
          </cell>
          <cell r="O8" t="str">
            <v>0987556664</v>
          </cell>
          <cell r="P8">
            <v>0</v>
          </cell>
          <cell r="Q8">
            <v>20</v>
          </cell>
        </row>
        <row r="9">
          <cell r="L9" t="str">
            <v>KH5</v>
          </cell>
          <cell r="M9" t="str">
            <v>Khách hàng 5</v>
          </cell>
          <cell r="N9" t="str">
            <v>Số 5, Hà Nội</v>
          </cell>
          <cell r="O9" t="str">
            <v>0987556665</v>
          </cell>
          <cell r="P9">
            <v>0</v>
          </cell>
          <cell r="Q9">
            <v>20</v>
          </cell>
        </row>
        <row r="10">
          <cell r="L10" t="str">
            <v>KH6</v>
          </cell>
          <cell r="M10" t="str">
            <v>Khách hàng 6</v>
          </cell>
          <cell r="N10" t="str">
            <v>Số 6, Hà Nội</v>
          </cell>
          <cell r="O10" t="str">
            <v>0987556666</v>
          </cell>
          <cell r="P10">
            <v>0</v>
          </cell>
          <cell r="Q10">
            <v>20</v>
          </cell>
        </row>
        <row r="11">
          <cell r="L11" t="str">
            <v>KH7</v>
          </cell>
          <cell r="M11" t="str">
            <v>Khách hàng 7</v>
          </cell>
          <cell r="N11" t="str">
            <v>Số 7, Hà Nội</v>
          </cell>
          <cell r="O11" t="str">
            <v>0987556667</v>
          </cell>
          <cell r="P11">
            <v>0</v>
          </cell>
          <cell r="Q11">
            <v>30</v>
          </cell>
        </row>
        <row r="12">
          <cell r="L12" t="str">
            <v>KH8</v>
          </cell>
          <cell r="M12" t="str">
            <v>Khách hàng 8</v>
          </cell>
          <cell r="Q12">
            <v>60</v>
          </cell>
        </row>
        <row r="1001">
          <cell r="L1001" t="str">
            <v>x</v>
          </cell>
          <cell r="M1001" t="str">
            <v>x</v>
          </cell>
          <cell r="N1001" t="str">
            <v>x</v>
          </cell>
          <cell r="O1001" t="str">
            <v>x</v>
          </cell>
          <cell r="P1001" t="str">
            <v>x</v>
          </cell>
          <cell r="Q1001" t="str">
            <v>x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o"/>
      <sheetName val="Sheet1"/>
      <sheetName val="ctcn"/>
      <sheetName val="thcn"/>
      <sheetName val="Sheet2"/>
    </sheetNames>
    <sheetDataSet>
      <sheetData sheetId="0"/>
      <sheetData sheetId="1"/>
      <sheetData sheetId="2">
        <row r="15">
          <cell r="D15">
            <v>55000000</v>
          </cell>
        </row>
        <row r="16">
          <cell r="D16">
            <v>99000000</v>
          </cell>
        </row>
      </sheetData>
      <sheetData sheetId="3">
        <row r="11">
          <cell r="H11">
            <v>154000000</v>
          </cell>
        </row>
        <row r="12">
          <cell r="H12">
            <v>350000000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workbookViewId="0">
      <selection activeCell="F22" sqref="F22"/>
    </sheetView>
  </sheetViews>
  <sheetFormatPr defaultRowHeight="16.5" x14ac:dyDescent="0.25"/>
  <cols>
    <col min="1" max="1" width="6.140625" style="2" customWidth="1"/>
    <col min="2" max="2" width="9.42578125" style="2" customWidth="1"/>
    <col min="3" max="3" width="22.85546875" style="2" customWidth="1"/>
    <col min="4" max="4" width="15.85546875" style="3" bestFit="1" customWidth="1"/>
    <col min="5" max="5" width="16.140625" style="3" customWidth="1"/>
    <col min="6" max="6" width="17.140625" style="3" customWidth="1"/>
    <col min="7" max="7" width="17.28515625" style="2" customWidth="1"/>
    <col min="8" max="8" width="16.42578125" style="2" customWidth="1"/>
    <col min="9" max="9" width="17" style="2" customWidth="1"/>
    <col min="10" max="10" width="13.85546875" style="2" customWidth="1"/>
    <col min="11" max="11" width="15.42578125" style="2" customWidth="1"/>
    <col min="12" max="16384" width="9.140625" style="2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4" spans="1:11" ht="20.25" x14ac:dyDescent="0.3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5">
      <c r="F5" s="3" t="s">
        <v>3</v>
      </c>
    </row>
    <row r="8" spans="1:11" s="6" customFormat="1" ht="31.5" customHeight="1" x14ac:dyDescent="0.25">
      <c r="A8" s="4" t="s">
        <v>4</v>
      </c>
      <c r="B8" s="4" t="s">
        <v>5</v>
      </c>
      <c r="C8" s="4" t="s">
        <v>6</v>
      </c>
      <c r="D8" s="5" t="s">
        <v>7</v>
      </c>
      <c r="E8" s="5" t="s">
        <v>8</v>
      </c>
      <c r="F8" s="5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</row>
    <row r="9" spans="1:11" x14ac:dyDescent="0.25">
      <c r="A9" s="7">
        <v>1</v>
      </c>
      <c r="B9" s="7" t="s">
        <v>15</v>
      </c>
      <c r="C9" s="7" t="s">
        <v>16</v>
      </c>
      <c r="D9" s="8">
        <f>[2]thcn!H11</f>
        <v>154000000</v>
      </c>
      <c r="E9" s="8">
        <f>[2]ctcn!D16</f>
        <v>99000000</v>
      </c>
      <c r="F9" s="8">
        <f>[2]ctcn!D15</f>
        <v>55000000</v>
      </c>
      <c r="G9" s="9">
        <v>0</v>
      </c>
      <c r="H9" s="9">
        <v>0</v>
      </c>
      <c r="I9" s="9">
        <v>0</v>
      </c>
      <c r="J9" s="9">
        <v>0</v>
      </c>
      <c r="K9" s="7"/>
    </row>
    <row r="10" spans="1:11" x14ac:dyDescent="0.25">
      <c r="A10" s="7">
        <v>2</v>
      </c>
      <c r="B10" s="7" t="s">
        <v>17</v>
      </c>
      <c r="C10" s="7" t="s">
        <v>18</v>
      </c>
      <c r="D10" s="8">
        <f>[2]thcn!H12</f>
        <v>350000000</v>
      </c>
      <c r="E10" s="8">
        <f>D10</f>
        <v>350000000</v>
      </c>
      <c r="F10" s="8">
        <v>0</v>
      </c>
      <c r="G10" s="9">
        <v>0</v>
      </c>
      <c r="H10" s="9">
        <v>0</v>
      </c>
      <c r="I10" s="9">
        <v>0</v>
      </c>
      <c r="J10" s="9">
        <v>0</v>
      </c>
      <c r="K10" s="7"/>
    </row>
    <row r="11" spans="1:11" x14ac:dyDescent="0.25">
      <c r="A11" s="7">
        <v>3</v>
      </c>
      <c r="B11" s="10" t="s">
        <v>19</v>
      </c>
      <c r="C11" s="7"/>
      <c r="D11" s="8"/>
      <c r="E11" s="8"/>
      <c r="F11" s="8"/>
      <c r="G11" s="9"/>
      <c r="H11" s="9"/>
      <c r="I11" s="9"/>
      <c r="J11" s="9"/>
      <c r="K11" s="7"/>
    </row>
    <row r="12" spans="1:11" x14ac:dyDescent="0.25">
      <c r="A12" s="7" t="s">
        <v>20</v>
      </c>
      <c r="B12" s="10" t="s">
        <v>19</v>
      </c>
      <c r="C12" s="7"/>
      <c r="D12" s="8"/>
      <c r="E12" s="8"/>
      <c r="F12" s="8"/>
      <c r="G12" s="9"/>
      <c r="H12" s="9"/>
      <c r="I12" s="9"/>
      <c r="J12" s="9"/>
      <c r="K12" s="7"/>
    </row>
    <row r="13" spans="1:11" x14ac:dyDescent="0.25">
      <c r="A13" s="12" t="s">
        <v>21</v>
      </c>
      <c r="B13" s="13"/>
      <c r="C13" s="14"/>
      <c r="D13" s="9">
        <f>SUM(D9:D12)</f>
        <v>504000000</v>
      </c>
      <c r="E13" s="9">
        <f t="shared" ref="E13:J13" si="0">SUM(E9:E12)</f>
        <v>449000000</v>
      </c>
      <c r="F13" s="9">
        <f t="shared" si="0"/>
        <v>55000000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7"/>
    </row>
  </sheetData>
  <mergeCells count="2">
    <mergeCell ref="A4:K4"/>
    <mergeCell ref="A13:C13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7E36EA50-C555-4416-B09F-5E4E815821E0}">
            <xm:f>'C:\5. Công việc -  Linh 3 N\9. Triển khai sổ kế toán - NKC\Làm lại file - kế toán\[File demo.xlsm]MENU'!#REF!="Trắng"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14:cfRule type="expression" priority="9" id="{39D751F8-8F20-4C5E-BF73-4CE2237922B5}">
            <xm:f>'C:\5. Công việc -  Linh 3 N\9. Triển khai sổ kế toán - NKC\Làm lại file - kế toán\[File demo.xlsm]MENU'!#REF!="Vàng cam"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10" id="{03D67271-0205-4C63-B77C-400F922E183E}">
            <xm:f>'C:\5. Công việc -  Linh 3 N\9. Triển khai sổ kế toán - NKC\Làm lại file - kế toán\[File demo.xlsm]MENU'!#REF!="Hồng đậm"</xm:f>
            <x14:dxf>
              <fill>
                <patternFill>
                  <bgColor rgb="FFF6007B"/>
                </patternFill>
              </fill>
            </x14:dxf>
          </x14:cfRule>
          <x14:cfRule type="expression" priority="11" id="{424F7094-8A97-4D77-96F1-AD27F50C6AFD}">
            <xm:f>'C:\5. Công việc -  Linh 3 N\9. Triển khai sổ kế toán - NKC\Làm lại file - kế toán\[File demo.xlsm]MENU'!#REF!="Da cam"</xm:f>
            <x14:dxf>
              <fill>
                <patternFill>
                  <bgColor rgb="FFFC670D"/>
                </patternFill>
              </fill>
            </x14:dxf>
          </x14:cfRule>
          <x14:cfRule type="expression" priority="12" id="{43A1343C-F5E6-4B68-88E8-14770FFDCC46}">
            <xm:f>'C:\5. Công việc -  Linh 3 N\9. Triển khai sổ kế toán - NKC\Làm lại file - kế toán\[File demo.xlsm]MENU'!#REF!="Tím đậm"</xm:f>
            <x14:dxf>
              <fill>
                <patternFill>
                  <bgColor rgb="FFBD02C2"/>
                </patternFill>
              </fill>
            </x14:dxf>
          </x14:cfRule>
          <x14:cfRule type="expression" priority="13" id="{46621298-C18E-45B0-92DC-1FE180AAC2DA}">
            <xm:f>'C:\5. Công việc -  Linh 3 N\9. Triển khai sổ kế toán - NKC\Làm lại file - kế toán\[File demo.xlsm]MENU'!#REF!="Đỏ nhạt"</xm:f>
            <x14:dxf>
              <fill>
                <patternFill>
                  <bgColor rgb="FFDA542D"/>
                </patternFill>
              </fill>
            </x14:dxf>
          </x14:cfRule>
          <x14:cfRule type="expression" priority="14" id="{29F34125-DB2D-48C3-9F32-5164DE9EE03C}">
            <xm:f>'C:\5. Công việc -  Linh 3 N\9. Triển khai sổ kế toán - NKC\Làm lại file - kế toán\[File demo.xlsm]MENU'!#REF!="Xanh lá"</xm:f>
            <x14:dxf>
              <fill>
                <patternFill>
                  <bgColor rgb="FF60C000"/>
                </pattern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1" id="{FF042563-955F-4A93-ACAA-28935A1BDE9E}">
            <xm:f>'C:\5. Công việc -  Linh 3 N\9. Triển khai sổ kế toán - NKC\Làm lại file - kế toán\[File demo.xlsm]MENU'!#REF!="Trắng"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14:cfRule type="expression" priority="2" id="{B36BDF40-FE60-456E-871B-0E952DCC9AFC}">
            <xm:f>'C:\5. Công việc -  Linh 3 N\9. Triển khai sổ kế toán - NKC\Làm lại file - kế toán\[File demo.xlsm]MENU'!#REF!="Vàng cam"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3" id="{76B9D40A-F1F0-40A8-A5A2-9D70A1B8DC2F}">
            <xm:f>'C:\5. Công việc -  Linh 3 N\9. Triển khai sổ kế toán - NKC\Làm lại file - kế toán\[File demo.xlsm]MENU'!#REF!="Hồng đậm"</xm:f>
            <x14:dxf>
              <fill>
                <patternFill>
                  <bgColor rgb="FFF6007B"/>
                </patternFill>
              </fill>
            </x14:dxf>
          </x14:cfRule>
          <x14:cfRule type="expression" priority="4" id="{A01E691D-3358-4DE7-BE69-4492B17F49E6}">
            <xm:f>'C:\5. Công việc -  Linh 3 N\9. Triển khai sổ kế toán - NKC\Làm lại file - kế toán\[File demo.xlsm]MENU'!#REF!="Da cam"</xm:f>
            <x14:dxf>
              <fill>
                <patternFill>
                  <bgColor rgb="FFFC670D"/>
                </patternFill>
              </fill>
            </x14:dxf>
          </x14:cfRule>
          <x14:cfRule type="expression" priority="5" id="{674D13EC-B13F-4A39-BFB7-C712B5DBB6FA}">
            <xm:f>'C:\5. Công việc -  Linh 3 N\9. Triển khai sổ kế toán - NKC\Làm lại file - kế toán\[File demo.xlsm]MENU'!#REF!="Tím đậm"</xm:f>
            <x14:dxf>
              <fill>
                <patternFill>
                  <bgColor rgb="FFBD02C2"/>
                </patternFill>
              </fill>
            </x14:dxf>
          </x14:cfRule>
          <x14:cfRule type="expression" priority="6" id="{2A25966D-8FAD-499B-B2C7-1E465BF0DAB3}">
            <xm:f>'C:\5. Công việc -  Linh 3 N\9. Triển khai sổ kế toán - NKC\Làm lại file - kế toán\[File demo.xlsm]MENU'!#REF!="Đỏ nhạt"</xm:f>
            <x14:dxf>
              <fill>
                <patternFill>
                  <bgColor rgb="FFDA542D"/>
                </patternFill>
              </fill>
            </x14:dxf>
          </x14:cfRule>
          <x14:cfRule type="expression" priority="7" id="{B8B932BF-CEED-46B0-9112-35F7A6E448D1}">
            <xm:f>'C:\5. Công việc -  Linh 3 N\9. Triển khai sổ kế toán - NKC\Làm lại file - kế toán\[File demo.xlsm]MENU'!#REF!="Xanh lá"</xm:f>
            <x14:dxf>
              <fill>
                <patternFill>
                  <bgColor rgb="FF60C000"/>
                </patternFill>
              </fill>
            </x14:dxf>
          </x14:cfRule>
          <xm:sqref>A8:J8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DOAN ANH</cp:lastModifiedBy>
  <dcterms:created xsi:type="dcterms:W3CDTF">2021-10-28T12:40:10Z</dcterms:created>
  <dcterms:modified xsi:type="dcterms:W3CDTF">2021-10-28T17:07:58Z</dcterms:modified>
</cp:coreProperties>
</file>